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<sst xmlns="http://schemas.openxmlformats.org/spreadsheetml/2006/main" count="36" uniqueCount="36">
  <si>
    <r>
      <rPr>
        <b/>
        <sz val="11"/>
        <color theme="1"/>
        <rFont val="宋体"/>
        <charset val="134"/>
      </rPr>
      <t>紫阳县智慧水利建设规划</t>
    </r>
    <r>
      <rPr>
        <b/>
        <sz val="11"/>
        <color theme="1"/>
        <rFont val="Times New Roman"/>
        <charset val="134"/>
      </rPr>
      <t>“</t>
    </r>
    <r>
      <rPr>
        <b/>
        <sz val="11"/>
        <color theme="1"/>
        <rFont val="宋体"/>
        <charset val="134"/>
      </rPr>
      <t>十四五</t>
    </r>
    <r>
      <rPr>
        <b/>
        <sz val="11"/>
        <color theme="1"/>
        <rFont val="Times New Roman"/>
        <charset val="134"/>
      </rPr>
      <t>”</t>
    </r>
    <r>
      <rPr>
        <b/>
        <sz val="11"/>
        <color theme="1"/>
        <rFont val="宋体"/>
        <charset val="134"/>
      </rPr>
      <t>规划项目基本情况汇总表</t>
    </r>
  </si>
  <si>
    <r>
      <rPr>
        <b/>
        <sz val="10"/>
        <color theme="1"/>
        <rFont val="宋体"/>
        <charset val="134"/>
      </rPr>
      <t>序号</t>
    </r>
  </si>
  <si>
    <r>
      <rPr>
        <b/>
        <sz val="10"/>
        <color theme="1"/>
        <rFont val="宋体"/>
        <charset val="134"/>
      </rPr>
      <t>项目名称</t>
    </r>
  </si>
  <si>
    <r>
      <rPr>
        <b/>
        <sz val="10"/>
        <color theme="1"/>
        <rFont val="宋体"/>
        <charset val="134"/>
      </rPr>
      <t>建设内容</t>
    </r>
  </si>
  <si>
    <r>
      <rPr>
        <b/>
        <sz val="10"/>
        <color theme="1"/>
        <rFont val="宋体"/>
        <charset val="134"/>
      </rPr>
      <t>投资估算（万元）</t>
    </r>
  </si>
  <si>
    <r>
      <rPr>
        <b/>
        <sz val="10"/>
        <color theme="1"/>
        <rFont val="宋体"/>
        <charset val="134"/>
      </rPr>
      <t>小计（万元）</t>
    </r>
  </si>
  <si>
    <r>
      <rPr>
        <sz val="10"/>
        <color theme="1"/>
        <rFont val="宋体"/>
        <charset val="134"/>
      </rPr>
      <t>一</t>
    </r>
  </si>
  <si>
    <r>
      <rPr>
        <sz val="10"/>
        <color theme="1"/>
        <rFont val="宋体"/>
        <charset val="134"/>
      </rPr>
      <t>水资源综合监测与管理</t>
    </r>
  </si>
  <si>
    <r>
      <rPr>
        <sz val="10"/>
        <color theme="1"/>
        <rFont val="宋体"/>
        <charset val="134"/>
      </rPr>
      <t>供水水量信息采集（</t>
    </r>
    <r>
      <rPr>
        <sz val="10"/>
        <color theme="1"/>
        <rFont val="Times New Roman"/>
        <charset val="134"/>
      </rPr>
      <t>19</t>
    </r>
    <r>
      <rPr>
        <sz val="10"/>
        <color theme="1"/>
        <rFont val="宋体"/>
        <charset val="134"/>
      </rPr>
      <t>个站点）</t>
    </r>
  </si>
  <si>
    <r>
      <rPr>
        <sz val="10"/>
        <color theme="1"/>
        <rFont val="宋体"/>
        <charset val="134"/>
      </rPr>
      <t>水质信息采集（水库</t>
    </r>
    <r>
      <rPr>
        <sz val="10"/>
        <color theme="1"/>
        <rFont val="Times New Roman"/>
        <charset val="134"/>
      </rPr>
      <t>21</t>
    </r>
    <r>
      <rPr>
        <sz val="10"/>
        <color theme="1"/>
        <rFont val="宋体"/>
        <charset val="134"/>
      </rPr>
      <t>个、引水工程</t>
    </r>
    <r>
      <rPr>
        <sz val="10"/>
        <color theme="1"/>
        <rFont val="Times New Roman"/>
        <charset val="134"/>
      </rPr>
      <t>6</t>
    </r>
    <r>
      <rPr>
        <sz val="10"/>
        <color theme="1"/>
        <rFont val="宋体"/>
        <charset val="134"/>
      </rPr>
      <t>个、河流</t>
    </r>
    <r>
      <rPr>
        <sz val="10"/>
        <color theme="1"/>
        <rFont val="Times New Roman"/>
        <charset val="134"/>
      </rPr>
      <t>12</t>
    </r>
    <r>
      <rPr>
        <sz val="10"/>
        <color theme="1"/>
        <rFont val="宋体"/>
        <charset val="134"/>
      </rPr>
      <t>个）</t>
    </r>
  </si>
  <si>
    <r>
      <rPr>
        <sz val="10"/>
        <color theme="1"/>
        <rFont val="宋体"/>
        <charset val="134"/>
      </rPr>
      <t>水资源监测与管理系统</t>
    </r>
  </si>
  <si>
    <r>
      <rPr>
        <sz val="10"/>
        <color theme="1"/>
        <rFont val="宋体"/>
        <charset val="134"/>
      </rPr>
      <t>二</t>
    </r>
  </si>
  <si>
    <r>
      <rPr>
        <sz val="10"/>
        <color theme="1"/>
        <rFont val="宋体"/>
        <charset val="134"/>
      </rPr>
      <t>涉水管网</t>
    </r>
    <r>
      <rPr>
        <sz val="10"/>
        <color theme="1"/>
        <rFont val="Times New Roman"/>
        <charset val="134"/>
      </rPr>
      <t>GIS</t>
    </r>
    <r>
      <rPr>
        <sz val="10"/>
        <color theme="1"/>
        <rFont val="宋体"/>
        <charset val="134"/>
      </rPr>
      <t>系统</t>
    </r>
  </si>
  <si>
    <r>
      <rPr>
        <sz val="10"/>
        <color theme="1"/>
        <rFont val="宋体"/>
        <charset val="134"/>
      </rPr>
      <t>供水管网检测</t>
    </r>
  </si>
  <si>
    <r>
      <rPr>
        <sz val="10"/>
        <color theme="1"/>
        <rFont val="宋体"/>
        <charset val="134"/>
      </rPr>
      <t>涉水管网空间数据库</t>
    </r>
  </si>
  <si>
    <r>
      <rPr>
        <sz val="10"/>
        <color theme="1"/>
        <rFont val="宋体"/>
        <charset val="134"/>
      </rPr>
      <t>数据收集整理入库</t>
    </r>
  </si>
  <si>
    <r>
      <rPr>
        <sz val="10"/>
        <color theme="1"/>
        <rFont val="宋体"/>
        <charset val="134"/>
      </rPr>
      <t>涉水管网地理信息系统</t>
    </r>
  </si>
  <si>
    <r>
      <rPr>
        <sz val="10"/>
        <color theme="1"/>
        <rFont val="宋体"/>
        <charset val="134"/>
      </rPr>
      <t>三</t>
    </r>
  </si>
  <si>
    <r>
      <rPr>
        <sz val="10"/>
        <color theme="1"/>
        <rFont val="宋体"/>
        <charset val="134"/>
      </rPr>
      <t>水利信息惠民工程</t>
    </r>
  </si>
  <si>
    <r>
      <rPr>
        <sz val="10"/>
        <color theme="1"/>
        <rFont val="宋体"/>
        <charset val="134"/>
      </rPr>
      <t>水利云平台</t>
    </r>
  </si>
  <si>
    <r>
      <rPr>
        <sz val="10"/>
        <color theme="1"/>
        <rFont val="宋体"/>
        <charset val="134"/>
      </rPr>
      <t>数据共享交换平台</t>
    </r>
  </si>
  <si>
    <r>
      <rPr>
        <sz val="10"/>
        <color theme="1"/>
        <rFont val="宋体"/>
        <charset val="134"/>
      </rPr>
      <t>移动智能平台</t>
    </r>
  </si>
  <si>
    <r>
      <rPr>
        <sz val="10"/>
        <color theme="1"/>
        <rFont val="宋体"/>
        <charset val="134"/>
      </rPr>
      <t>水利电子政务</t>
    </r>
  </si>
  <si>
    <r>
      <rPr>
        <sz val="10"/>
        <color theme="1"/>
        <rFont val="宋体"/>
        <charset val="134"/>
      </rPr>
      <t>紫阳水利网改造</t>
    </r>
  </si>
  <si>
    <r>
      <rPr>
        <sz val="10"/>
        <color theme="1"/>
        <rFont val="宋体"/>
        <charset val="134"/>
      </rPr>
      <t>四</t>
    </r>
  </si>
  <si>
    <r>
      <rPr>
        <sz val="10"/>
        <color theme="1"/>
        <rFont val="宋体"/>
        <charset val="134"/>
      </rPr>
      <t>智慧水利工程</t>
    </r>
  </si>
  <si>
    <r>
      <rPr>
        <sz val="10"/>
        <color theme="1"/>
        <rFont val="宋体"/>
        <charset val="134"/>
      </rPr>
      <t>信息采集系统（水环境监测（</t>
    </r>
    <r>
      <rPr>
        <sz val="10"/>
        <color theme="1"/>
        <rFont val="Times New Roman"/>
        <charset val="134"/>
      </rPr>
      <t>261</t>
    </r>
    <r>
      <rPr>
        <sz val="10"/>
        <color theme="1"/>
        <rFont val="宋体"/>
        <charset val="134"/>
      </rPr>
      <t>个点）、水土保持监测（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个）、大坝安全监测（</t>
    </r>
    <r>
      <rPr>
        <sz val="10"/>
        <color theme="1"/>
        <rFont val="Times New Roman"/>
        <charset val="134"/>
      </rPr>
      <t>18</t>
    </r>
    <r>
      <rPr>
        <sz val="10"/>
        <color theme="1"/>
        <rFont val="宋体"/>
        <charset val="134"/>
      </rPr>
      <t>个水库）、视频监控系统建设与整合、其它信息采集）</t>
    </r>
  </si>
  <si>
    <r>
      <rPr>
        <sz val="10"/>
        <color theme="1"/>
        <rFont val="宋体"/>
        <charset val="134"/>
      </rPr>
      <t>通信网络系统（汉江水源工程光纤建设（</t>
    </r>
    <r>
      <rPr>
        <sz val="10"/>
        <color theme="1"/>
        <rFont val="Times New Roman"/>
        <charset val="134"/>
      </rPr>
      <t>164km</t>
    </r>
    <r>
      <rPr>
        <sz val="10"/>
        <color theme="1"/>
        <rFont val="宋体"/>
        <charset val="134"/>
      </rPr>
      <t>）、水库无线接入、水利数字设备统一</t>
    </r>
    <r>
      <rPr>
        <sz val="10"/>
        <color theme="1"/>
        <rFont val="Times New Roman"/>
        <charset val="134"/>
      </rPr>
      <t>IP</t>
    </r>
    <r>
      <rPr>
        <sz val="10"/>
        <color theme="1"/>
        <rFont val="宋体"/>
        <charset val="134"/>
      </rPr>
      <t>接入、其它网络工程）</t>
    </r>
  </si>
  <si>
    <r>
      <rPr>
        <sz val="10"/>
        <color theme="1"/>
        <rFont val="宋体"/>
        <charset val="134"/>
      </rPr>
      <t>水利数据中心（存储扩容、容灾备灾升级、基础数据库建设、数据整理入库）</t>
    </r>
  </si>
  <si>
    <r>
      <rPr>
        <sz val="10"/>
        <color theme="1"/>
        <rFont val="宋体"/>
        <charset val="134"/>
      </rPr>
      <t>视频会商系统（街道级接入）</t>
    </r>
  </si>
  <si>
    <r>
      <rPr>
        <sz val="10"/>
        <color theme="1"/>
        <rFont val="宋体"/>
        <charset val="134"/>
      </rPr>
      <t>应用系统（三防预警应急指挥系统（</t>
    </r>
    <r>
      <rPr>
        <sz val="10"/>
        <color theme="1"/>
        <rFont val="Times New Roman"/>
        <charset val="134"/>
      </rPr>
      <t>12</t>
    </r>
    <r>
      <rPr>
        <sz val="10"/>
        <color theme="1"/>
        <rFont val="宋体"/>
        <charset val="134"/>
      </rPr>
      <t>个小（一）水库、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条河流洪水预报）、水土保持监测系统、水利工程建设和管理系统、水政执法系统、河道智能化管理系统、供节水管理系统、供水与水环境管理系统）、</t>
    </r>
    <r>
      <rPr>
        <sz val="10"/>
        <color theme="1"/>
        <rFont val="Times New Roman"/>
        <charset val="134"/>
      </rPr>
      <t>206</t>
    </r>
    <r>
      <rPr>
        <sz val="10"/>
        <color theme="1"/>
        <rFont val="宋体"/>
        <charset val="134"/>
      </rPr>
      <t>处视频监控</t>
    </r>
  </si>
  <si>
    <r>
      <rPr>
        <sz val="11"/>
        <color rgb="FFFF0000"/>
        <rFont val="Times New Roman"/>
        <charset val="134"/>
      </rPr>
      <t>206</t>
    </r>
    <r>
      <rPr>
        <sz val="11"/>
        <color rgb="FFFF0000"/>
        <rFont val="宋体"/>
        <charset val="134"/>
      </rPr>
      <t>处</t>
    </r>
  </si>
  <si>
    <r>
      <rPr>
        <sz val="11"/>
        <color theme="1"/>
        <rFont val="宋体"/>
        <charset val="134"/>
      </rPr>
      <t>视频监控</t>
    </r>
  </si>
  <si>
    <r>
      <rPr>
        <sz val="10"/>
        <color theme="1"/>
        <rFont val="宋体"/>
        <charset val="134"/>
      </rPr>
      <t>安全保障体系（标准规范体系（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个）、宣传交流培训、三级安全体系构建）</t>
    </r>
  </si>
  <si>
    <r>
      <rPr>
        <sz val="11"/>
        <color rgb="FFFF0000"/>
        <rFont val="宋体"/>
        <charset val="134"/>
      </rPr>
      <t>投资规模控制在</t>
    </r>
    <r>
      <rPr>
        <sz val="11"/>
        <color rgb="FFFF0000"/>
        <rFont val="Times New Roman"/>
        <charset val="134"/>
      </rPr>
      <t>1.5</t>
    </r>
    <r>
      <rPr>
        <sz val="11"/>
        <color rgb="FFFF0000"/>
        <rFont val="宋体"/>
        <charset val="134"/>
      </rPr>
      <t>亿元左右</t>
    </r>
  </si>
  <si>
    <r>
      <rPr>
        <b/>
        <sz val="10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</si>
</sst>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1"/>
      <color rgb="FFFF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e鯪9Y_x000B_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view="pageLayout" zoomScaleNormal="100" workbookViewId="0">
      <selection activeCell="C23" sqref="C23"/>
    </sheetView>
  </sheetViews>
  <sheetFormatPr defaultColWidth="9" defaultRowHeight="15" outlineLevelCol="6"/>
  <cols>
    <col min="1" max="1" width="5.375" style="1" customWidth="1"/>
    <col min="2" max="2" width="18.3416666666667" style="1" customWidth="1"/>
    <col min="3" max="3" width="42.7916666666667" style="1" customWidth="1"/>
    <col min="4" max="4" width="11" style="1" customWidth="1"/>
    <col min="5" max="5" width="9" style="1"/>
    <col min="6" max="6" width="9" style="1" hidden="1" customWidth="1"/>
    <col min="7" max="7" width="11.125" style="1" hidden="1" customWidth="1"/>
    <col min="8" max="8" width="5.15833333333333" style="1" customWidth="1"/>
    <col min="9" max="16384" width="9" style="1"/>
  </cols>
  <sheetData>
    <row r="1" ht="27" customHeight="1" spans="1:5">
      <c r="A1" s="2" t="s">
        <v>0</v>
      </c>
      <c r="B1" s="2"/>
      <c r="C1" s="2"/>
      <c r="D1" s="2"/>
      <c r="E1" s="2"/>
    </row>
    <row r="2" ht="36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ht="21" customHeight="1" spans="1:5">
      <c r="A3" s="4" t="s">
        <v>6</v>
      </c>
      <c r="B3" s="4" t="s">
        <v>7</v>
      </c>
      <c r="C3" s="5" t="s">
        <v>8</v>
      </c>
      <c r="D3" s="5">
        <v>250</v>
      </c>
      <c r="E3" s="4">
        <f>D3+D4+D5</f>
        <v>4750</v>
      </c>
    </row>
    <row r="4" ht="31" customHeight="1" spans="1:5">
      <c r="A4" s="6"/>
      <c r="B4" s="6"/>
      <c r="C4" s="5" t="s">
        <v>9</v>
      </c>
      <c r="D4" s="5">
        <v>4200</v>
      </c>
      <c r="E4" s="6"/>
    </row>
    <row r="5" ht="22" customHeight="1" spans="1:5">
      <c r="A5" s="7"/>
      <c r="B5" s="7"/>
      <c r="C5" s="5" t="s">
        <v>10</v>
      </c>
      <c r="D5" s="5">
        <v>300</v>
      </c>
      <c r="E5" s="7"/>
    </row>
    <row r="6" ht="21" customHeight="1" spans="1:5">
      <c r="A6" s="4" t="s">
        <v>11</v>
      </c>
      <c r="B6" s="4" t="s">
        <v>12</v>
      </c>
      <c r="C6" s="5" t="s">
        <v>13</v>
      </c>
      <c r="D6" s="5">
        <v>1800</v>
      </c>
      <c r="E6" s="4">
        <f>D6+D7+D8+D9</f>
        <v>2860</v>
      </c>
    </row>
    <row r="7" ht="21" customHeight="1" spans="1:5">
      <c r="A7" s="6"/>
      <c r="B7" s="6"/>
      <c r="C7" s="5" t="s">
        <v>14</v>
      </c>
      <c r="D7" s="5">
        <v>60</v>
      </c>
      <c r="E7" s="6"/>
    </row>
    <row r="8" ht="21" customHeight="1" spans="1:5">
      <c r="A8" s="6"/>
      <c r="B8" s="6"/>
      <c r="C8" s="5" t="s">
        <v>15</v>
      </c>
      <c r="D8" s="5">
        <v>200</v>
      </c>
      <c r="E8" s="6"/>
    </row>
    <row r="9" ht="21" customHeight="1" spans="1:5">
      <c r="A9" s="7"/>
      <c r="B9" s="7"/>
      <c r="C9" s="5" t="s">
        <v>16</v>
      </c>
      <c r="D9" s="5">
        <v>800</v>
      </c>
      <c r="E9" s="7"/>
    </row>
    <row r="10" ht="20" customHeight="1" spans="1:5">
      <c r="A10" s="4" t="s">
        <v>17</v>
      </c>
      <c r="B10" s="4" t="s">
        <v>18</v>
      </c>
      <c r="C10" s="5" t="s">
        <v>19</v>
      </c>
      <c r="D10" s="5">
        <v>120</v>
      </c>
      <c r="E10" s="4">
        <f>D10+D11+D12+D13+D14</f>
        <v>690</v>
      </c>
    </row>
    <row r="11" ht="20" customHeight="1" spans="1:5">
      <c r="A11" s="6"/>
      <c r="B11" s="6"/>
      <c r="C11" s="5" t="s">
        <v>20</v>
      </c>
      <c r="D11" s="5">
        <v>60</v>
      </c>
      <c r="E11" s="6"/>
    </row>
    <row r="12" ht="20" customHeight="1" spans="1:5">
      <c r="A12" s="6"/>
      <c r="B12" s="6"/>
      <c r="C12" s="5" t="s">
        <v>21</v>
      </c>
      <c r="D12" s="5">
        <v>300</v>
      </c>
      <c r="E12" s="6"/>
    </row>
    <row r="13" ht="20" customHeight="1" spans="1:5">
      <c r="A13" s="6"/>
      <c r="B13" s="6"/>
      <c r="C13" s="5" t="s">
        <v>22</v>
      </c>
      <c r="D13" s="5">
        <v>150</v>
      </c>
      <c r="E13" s="6"/>
    </row>
    <row r="14" ht="20" customHeight="1" spans="1:5">
      <c r="A14" s="7"/>
      <c r="B14" s="7"/>
      <c r="C14" s="5" t="s">
        <v>23</v>
      </c>
      <c r="D14" s="5">
        <v>60</v>
      </c>
      <c r="E14" s="7"/>
    </row>
    <row r="15" ht="69" customHeight="1" spans="1:5">
      <c r="A15" s="4" t="s">
        <v>24</v>
      </c>
      <c r="B15" s="4" t="s">
        <v>25</v>
      </c>
      <c r="C15" s="5" t="s">
        <v>26</v>
      </c>
      <c r="D15" s="5">
        <v>2000</v>
      </c>
      <c r="E15" s="4">
        <f>D15+D16+D17+D18+D19+D20</f>
        <v>6500</v>
      </c>
    </row>
    <row r="16" ht="56" customHeight="1" spans="1:5">
      <c r="A16" s="6"/>
      <c r="B16" s="6"/>
      <c r="C16" s="5" t="s">
        <v>27</v>
      </c>
      <c r="D16" s="5">
        <v>900</v>
      </c>
      <c r="E16" s="6"/>
    </row>
    <row r="17" ht="31" customHeight="1" spans="1:5">
      <c r="A17" s="6"/>
      <c r="B17" s="6"/>
      <c r="C17" s="5" t="s">
        <v>28</v>
      </c>
      <c r="D17" s="5">
        <v>300</v>
      </c>
      <c r="E17" s="6"/>
    </row>
    <row r="18" ht="18" customHeight="1" spans="1:5">
      <c r="A18" s="6"/>
      <c r="B18" s="6"/>
      <c r="C18" s="5" t="s">
        <v>29</v>
      </c>
      <c r="D18" s="5">
        <v>600</v>
      </c>
      <c r="E18" s="6"/>
    </row>
    <row r="19" ht="69" customHeight="1" spans="1:7">
      <c r="A19" s="6"/>
      <c r="B19" s="6"/>
      <c r="C19" s="8" t="s">
        <v>30</v>
      </c>
      <c r="D19" s="5">
        <v>2400</v>
      </c>
      <c r="E19" s="6"/>
      <c r="F19" s="9" t="s">
        <v>31</v>
      </c>
      <c r="G19" s="1" t="s">
        <v>32</v>
      </c>
    </row>
    <row r="20" ht="45" customHeight="1" spans="1:7">
      <c r="A20" s="7"/>
      <c r="B20" s="7"/>
      <c r="C20" s="5" t="s">
        <v>33</v>
      </c>
      <c r="D20" s="5">
        <v>300</v>
      </c>
      <c r="E20" s="7"/>
      <c r="G20" s="9" t="s">
        <v>34</v>
      </c>
    </row>
    <row r="21" ht="45" customHeight="1" spans="1:7">
      <c r="A21" s="3" t="s">
        <v>35</v>
      </c>
      <c r="B21" s="3"/>
      <c r="C21" s="3"/>
      <c r="D21" s="5"/>
      <c r="E21" s="3">
        <f>SUM(E3:E20)</f>
        <v>14800</v>
      </c>
      <c r="G21" s="9"/>
    </row>
  </sheetData>
  <mergeCells count="14">
    <mergeCell ref="A1:E1"/>
    <mergeCell ref="A21:C21"/>
    <mergeCell ref="A3:A5"/>
    <mergeCell ref="A6:A9"/>
    <mergeCell ref="A10:A14"/>
    <mergeCell ref="A15:A20"/>
    <mergeCell ref="B3:B5"/>
    <mergeCell ref="B6:B9"/>
    <mergeCell ref="B10:B14"/>
    <mergeCell ref="B15:B20"/>
    <mergeCell ref="E3:E5"/>
    <mergeCell ref="E6:E9"/>
    <mergeCell ref="E10:E14"/>
    <mergeCell ref="E15:E2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37"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欧尚广告～陈孝兵</cp:lastModifiedBy>
  <dcterms:created xsi:type="dcterms:W3CDTF">2020-10-26T08:34:00Z</dcterms:created>
  <dcterms:modified xsi:type="dcterms:W3CDTF">2022-07-30T04:26:48Z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D12EE18A31EB40ED9C7CDE4F13BB5EC2</vt:lpwstr>
  </property>
</Properties>
</file>